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<sst xmlns="http://schemas.openxmlformats.org/spreadsheetml/2006/main" count="31" uniqueCount="24">
  <si>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</si>
  <si>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заместители руководителя, руководители структурных подразделений и их заместители,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</si>
  <si>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</si>
  <si>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</si>
  <si>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</si>
  <si>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</si>
  <si>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</si>
  <si>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</si>
  <si>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</si>
  <si>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</si>
  <si>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</si>
  <si>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</si>
  <si>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</si>
  <si>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</si>
  <si>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</si>
  <si>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</si>
  <si>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</si>
  <si>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</si>
  <si>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"Зеленорощинская СОШ"</t>
  </si>
  <si>
    <t>МКОУ "Зиминская СОШ"</t>
  </si>
  <si>
    <t>МКОУ "Пановская СОШ"</t>
  </si>
  <si>
    <t>МКОУ "Подстепновская СОШ"</t>
  </si>
  <si>
    <t>МКОУ "Станционно-Ребрихинская СОШ"</t>
  </si>
  <si>
    <t>МКОУ "Усть-Мосихинская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</si>
</sst>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15">D7+E7</f>
        <v>16.1</v>
      </c>
      <c r="D7" s="7">
        <f>SUM(D8:D15)</f>
        <v>16.1</v>
      </c>
      <c r="E7" s="7">
        <f>SUM(E8:E15)</f>
        <v>0</v>
      </c>
      <c r="F7" s="7">
        <f aca="true" t="shared" si="1" ref="F7:F15">G7+I7</f>
        <v>3968.2</v>
      </c>
      <c r="G7" s="7">
        <f>SUM(G8:G15)</f>
        <v>3968.2</v>
      </c>
      <c r="H7" s="7">
        <f>SUM(H8:H15)</f>
        <v>0</v>
      </c>
      <c r="I7" s="7">
        <f>SUM(I8:I15)</f>
        <v>0</v>
      </c>
      <c r="J7" s="7">
        <f aca="true" t="shared" si="2" ref="J7:J15">IF(C7=0,0,ROUND(F7/C7/9*1000,1))</f>
        <v>27385.8</v>
      </c>
      <c r="K7" s="7">
        <f aca="true" t="shared" si="3" ref="K7:K15">IF(D7=0,0,ROUND(G7/D7/9*1000,1))</f>
        <v>27385.8</v>
      </c>
      <c r="L7" s="7">
        <f aca="true" t="shared" si="4" ref="L7:L15">IF(E7=0,0,ROUND(I7/E7/9*1000,1))</f>
        <v>0</v>
      </c>
      <c r="M7" s="7">
        <v>62.1</v>
      </c>
      <c r="N7" s="7">
        <f aca="true" t="shared" si="5" ref="N7:N15">ROUND(K7/19257*100,1)</f>
        <v>142.2</v>
      </c>
      <c r="O7" s="7">
        <f aca="true" t="shared" si="6" ref="O7:O15">M7-N7</f>
        <v>-80.1</v>
      </c>
    </row>
    <row r="8" spans="1:15" ht="12.75">
      <c r="A8" s="8">
        <v>1</v>
      </c>
      <c r="B8" s="9" t="s">
        <v>16</v>
      </c>
      <c r="C8" s="8">
        <f t="shared" si="0"/>
        <v>6</v>
      </c>
      <c r="D8" s="8">
        <v>6</v>
      </c>
      <c r="E8" s="8">
        <v>0</v>
      </c>
      <c r="F8" s="8">
        <f t="shared" si="1"/>
        <v>2085.6</v>
      </c>
      <c r="G8" s="8">
        <v>2085.6</v>
      </c>
      <c r="H8" s="8">
        <v>0</v>
      </c>
      <c r="I8" s="8">
        <v>0</v>
      </c>
      <c r="J8" s="8">
        <f t="shared" si="2"/>
        <v>38622.2</v>
      </c>
      <c r="K8" s="8">
        <f t="shared" si="3"/>
        <v>38622.2</v>
      </c>
      <c r="L8" s="8">
        <f t="shared" si="4"/>
        <v>0</v>
      </c>
      <c r="M8" s="8">
        <v>62.1</v>
      </c>
      <c r="N8" s="8">
        <f t="shared" si="5"/>
        <v>200.6</v>
      </c>
      <c r="O8" s="8">
        <f t="shared" si="6"/>
        <v>-138.5</v>
      </c>
    </row>
    <row r="9" spans="1:15" ht="12.75">
      <c r="A9" s="8">
        <v>2</v>
      </c>
      <c r="B9" s="9" t="s">
        <v>17</v>
      </c>
      <c r="C9" s="8">
        <f t="shared" si="0"/>
        <v>2</v>
      </c>
      <c r="D9" s="8">
        <v>2</v>
      </c>
      <c r="E9" s="8">
        <v>0</v>
      </c>
      <c r="F9" s="8">
        <f t="shared" si="1"/>
        <v>364.5</v>
      </c>
      <c r="G9" s="8">
        <v>364.5</v>
      </c>
      <c r="H9" s="8">
        <v>0</v>
      </c>
      <c r="I9" s="8">
        <v>0</v>
      </c>
      <c r="J9" s="8">
        <f t="shared" si="2"/>
        <v>20250</v>
      </c>
      <c r="K9" s="8">
        <f t="shared" si="3"/>
        <v>20250</v>
      </c>
      <c r="L9" s="8">
        <f t="shared" si="4"/>
        <v>0</v>
      </c>
      <c r="M9" s="8">
        <v>62.1</v>
      </c>
      <c r="N9" s="8">
        <f t="shared" si="5"/>
        <v>105.2</v>
      </c>
      <c r="O9" s="8">
        <f t="shared" si="6"/>
        <v>-43.1</v>
      </c>
    </row>
    <row r="10" spans="1:15" ht="12.75">
      <c r="A10" s="8">
        <v>3</v>
      </c>
      <c r="B10" s="9" t="s">
        <v>18</v>
      </c>
      <c r="C10" s="8">
        <f t="shared" si="0"/>
        <v>1</v>
      </c>
      <c r="D10" s="8">
        <v>1</v>
      </c>
      <c r="E10" s="8">
        <v>0</v>
      </c>
      <c r="F10" s="8">
        <f t="shared" si="1"/>
        <v>183</v>
      </c>
      <c r="G10" s="8">
        <v>183</v>
      </c>
      <c r="H10" s="8">
        <v>0</v>
      </c>
      <c r="I10" s="8">
        <v>0</v>
      </c>
      <c r="J10" s="8">
        <f t="shared" si="2"/>
        <v>20333.3</v>
      </c>
      <c r="K10" s="8">
        <f t="shared" si="3"/>
        <v>20333.3</v>
      </c>
      <c r="L10" s="8">
        <f t="shared" si="4"/>
        <v>0</v>
      </c>
      <c r="M10" s="8">
        <v>62.1</v>
      </c>
      <c r="N10" s="8">
        <f t="shared" si="5"/>
        <v>105.6</v>
      </c>
      <c r="O10" s="8">
        <f t="shared" si="6"/>
        <v>-43.49999999999999</v>
      </c>
    </row>
    <row r="11" spans="1:15" ht="12.75">
      <c r="A11" s="8">
        <v>4</v>
      </c>
      <c r="B11" s="9" t="s">
        <v>19</v>
      </c>
      <c r="C11" s="8">
        <f t="shared" si="0"/>
        <v>1</v>
      </c>
      <c r="D11" s="8">
        <v>1</v>
      </c>
      <c r="E11" s="8">
        <v>0</v>
      </c>
      <c r="F11" s="8">
        <f t="shared" si="1"/>
        <v>153.2</v>
      </c>
      <c r="G11" s="8">
        <v>153.2</v>
      </c>
      <c r="H11" s="8">
        <v>0</v>
      </c>
      <c r="I11" s="8">
        <v>0</v>
      </c>
      <c r="J11" s="8">
        <f t="shared" si="2"/>
        <v>17022.2</v>
      </c>
      <c r="K11" s="8">
        <f t="shared" si="3"/>
        <v>17022.2</v>
      </c>
      <c r="L11" s="8">
        <f t="shared" si="4"/>
        <v>0</v>
      </c>
      <c r="M11" s="8">
        <v>62.1</v>
      </c>
      <c r="N11" s="8">
        <f t="shared" si="5"/>
        <v>88.4</v>
      </c>
      <c r="O11" s="8">
        <f t="shared" si="6"/>
        <v>-26.300000000000004</v>
      </c>
    </row>
    <row r="12" spans="1:15" ht="12.75">
      <c r="A12" s="8">
        <v>5</v>
      </c>
      <c r="B12" s="9" t="s">
        <v>20</v>
      </c>
      <c r="C12" s="8">
        <f t="shared" si="0"/>
        <v>1</v>
      </c>
      <c r="D12" s="8">
        <v>1</v>
      </c>
      <c r="E12" s="8">
        <v>0</v>
      </c>
      <c r="F12" s="8">
        <f t="shared" si="1"/>
        <v>204</v>
      </c>
      <c r="G12" s="8">
        <v>204</v>
      </c>
      <c r="H12" s="8">
        <v>0</v>
      </c>
      <c r="I12" s="8">
        <v>0</v>
      </c>
      <c r="J12" s="8">
        <f t="shared" si="2"/>
        <v>22666.7</v>
      </c>
      <c r="K12" s="8">
        <f t="shared" si="3"/>
        <v>22666.7</v>
      </c>
      <c r="L12" s="8">
        <f t="shared" si="4"/>
        <v>0</v>
      </c>
      <c r="M12" s="8">
        <v>62.1</v>
      </c>
      <c r="N12" s="8">
        <f t="shared" si="5"/>
        <v>117.7</v>
      </c>
      <c r="O12" s="8">
        <f t="shared" si="6"/>
        <v>-55.6</v>
      </c>
    </row>
    <row r="13" spans="1:15" ht="12.75">
      <c r="A13" s="8">
        <v>6</v>
      </c>
      <c r="B13" s="9" t="s">
        <v>21</v>
      </c>
      <c r="C13" s="8">
        <f t="shared" si="0"/>
        <v>1</v>
      </c>
      <c r="D13" s="8">
        <v>1</v>
      </c>
      <c r="E13" s="8">
        <v>0</v>
      </c>
      <c r="F13" s="8">
        <f t="shared" si="1"/>
        <v>156.7</v>
      </c>
      <c r="G13" s="8">
        <v>156.7</v>
      </c>
      <c r="H13" s="8">
        <v>0</v>
      </c>
      <c r="I13" s="8">
        <v>0</v>
      </c>
      <c r="J13" s="8">
        <f t="shared" si="2"/>
        <v>17411.1</v>
      </c>
      <c r="K13" s="8">
        <f t="shared" si="3"/>
        <v>17411.1</v>
      </c>
      <c r="L13" s="8">
        <f t="shared" si="4"/>
        <v>0</v>
      </c>
      <c r="M13" s="8">
        <v>62.1</v>
      </c>
      <c r="N13" s="8">
        <f t="shared" si="5"/>
        <v>90.4</v>
      </c>
      <c r="O13" s="8">
        <f t="shared" si="6"/>
        <v>-28.300000000000004</v>
      </c>
    </row>
    <row r="14" spans="1:15" ht="25.5">
      <c r="A14" s="8">
        <v>7</v>
      </c>
      <c r="B14" s="9" t="s">
        <v>22</v>
      </c>
      <c r="C14" s="8">
        <f t="shared" si="0"/>
        <v>2.1</v>
      </c>
      <c r="D14" s="8">
        <v>2.1</v>
      </c>
      <c r="E14" s="8">
        <v>0</v>
      </c>
      <c r="F14" s="8">
        <f t="shared" si="1"/>
        <v>468.8</v>
      </c>
      <c r="G14" s="8">
        <v>468.8</v>
      </c>
      <c r="H14" s="8">
        <v>0</v>
      </c>
      <c r="I14" s="8">
        <v>0</v>
      </c>
      <c r="J14" s="8">
        <f t="shared" si="2"/>
        <v>24804.2</v>
      </c>
      <c r="K14" s="8">
        <f t="shared" si="3"/>
        <v>24804.2</v>
      </c>
      <c r="L14" s="8">
        <f t="shared" si="4"/>
        <v>0</v>
      </c>
      <c r="M14" s="8">
        <v>62.1</v>
      </c>
      <c r="N14" s="8">
        <f t="shared" si="5"/>
        <v>128.8</v>
      </c>
      <c r="O14" s="8">
        <f t="shared" si="6"/>
        <v>-66.70000000000002</v>
      </c>
    </row>
    <row r="15" spans="1:15" ht="12.75">
      <c r="A15" s="8">
        <v>8</v>
      </c>
      <c r="B15" s="9" t="s">
        <v>23</v>
      </c>
      <c r="C15" s="8">
        <f t="shared" si="0"/>
        <v>2</v>
      </c>
      <c r="D15" s="8">
        <v>2</v>
      </c>
      <c r="E15" s="8">
        <v>0</v>
      </c>
      <c r="F15" s="8">
        <f t="shared" si="1"/>
        <v>352.4</v>
      </c>
      <c r="G15" s="8">
        <v>352.4</v>
      </c>
      <c r="H15" s="8">
        <v>0</v>
      </c>
      <c r="I15" s="8">
        <v>0</v>
      </c>
      <c r="J15" s="8">
        <f t="shared" si="2"/>
        <v>19577.8</v>
      </c>
      <c r="K15" s="8">
        <f t="shared" si="3"/>
        <v>19577.8</v>
      </c>
      <c r="L15" s="8">
        <f t="shared" si="4"/>
        <v>0</v>
      </c>
      <c r="M15" s="8">
        <v>62.1</v>
      </c>
      <c r="N15" s="8">
        <f t="shared" si="5"/>
        <v>101.7</v>
      </c>
      <c r="O15" s="8">
        <f t="shared" si="6"/>
        <v>-39.6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2015-10-09T12:36:59Z</dcterms:created>
  <dcterms:modified xsi:type="dcterms:W3CDTF">2015-11-09T02:44:13Z</dcterms:modified>
  <cp:category/>
  <cp:version/>
  <cp:contentType/>
  <cp:contentStatus/>
</cp:coreProperties>
</file>