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<sst xmlns="http://schemas.openxmlformats.org/spreadsheetml/2006/main" count="39" uniqueCount="32">
  <si>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</si>
  <si>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</si>
  <si>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</si>
  <si>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</si>
  <si>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</si>
  <si>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</si>
  <si>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</si>
  <si>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</si>
  <si>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</si>
  <si>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</si>
  <si>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</si>
  <si>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</si>
  <si>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</si>
  <si>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</si>
  <si>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</si>
  <si>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</si>
  <si>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</si>
  <si>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</si>
  <si>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</si>
  <si>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</si>
  <si>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</si>
  <si>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</si>
  <si>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</si>
  <si>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</si>
  <si>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</si>
  <si>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</si>
  <si>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</si>
  <si>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"Ребрихинская ООШ № 2"</t>
  </si>
  <si>
    <t>МКОУ "Станционно-Ребрихинская СОШ"</t>
  </si>
  <si>
    <t>МКОУ "Усть-Мосихинская СОШ"</t>
  </si>
  <si>
    <t>МКОУ "Шумилихинская СОШ"</t>
  </si>
  <si>
    <t>МКОУ "Яснополянская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</si>
</sst>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C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268.00000000000006</v>
      </c>
      <c r="D7" s="7">
        <f>SUM(D8:D23)</f>
        <v>268.00000000000006</v>
      </c>
      <c r="E7" s="7">
        <f>SUM(E8:E23)</f>
        <v>0</v>
      </c>
      <c r="F7" s="7">
        <f aca="true" t="shared" si="1" ref="F7:F23">G7+I7</f>
        <v>10710.3</v>
      </c>
      <c r="G7" s="7">
        <f>SUM(G8:G23)</f>
        <v>10710.3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6660.6</v>
      </c>
      <c r="K7" s="7">
        <f aca="true" t="shared" si="3" ref="K7:K23">IF(D7=0,0,ROUND(G7/D7/6*1000,1))</f>
        <v>6660.6</v>
      </c>
      <c r="L7" s="7">
        <f aca="true" t="shared" si="4" ref="L7:L23">IF(E7=0,0,ROUND(I7/E7/6*1000,1))</f>
        <v>0</v>
      </c>
      <c r="M7" s="7">
        <v>62.1</v>
      </c>
      <c r="N7" s="7">
        <f aca="true" t="shared" si="5" ref="N7:N23">ROUND(K7/19584*100,1)</f>
        <v>34</v>
      </c>
      <c r="O7" s="7">
        <f aca="true" t="shared" si="6" ref="O7:O23">M7-N7</f>
        <v>28.1</v>
      </c>
    </row>
    <row r="8" spans="1:15" ht="12.75">
      <c r="A8" s="8">
        <v>1</v>
      </c>
      <c r="B8" s="9" t="s">
        <v>16</v>
      </c>
      <c r="C8" s="8">
        <f t="shared" si="0"/>
        <v>51</v>
      </c>
      <c r="D8" s="8">
        <v>51</v>
      </c>
      <c r="E8" s="8">
        <v>0</v>
      </c>
      <c r="F8" s="8">
        <f t="shared" si="1"/>
        <v>2598.9</v>
      </c>
      <c r="G8" s="8">
        <v>2598.9</v>
      </c>
      <c r="H8" s="8">
        <v>0</v>
      </c>
      <c r="I8" s="8">
        <v>0</v>
      </c>
      <c r="J8" s="8">
        <f t="shared" si="2"/>
        <v>8493.1</v>
      </c>
      <c r="K8" s="8">
        <f t="shared" si="3"/>
        <v>8493.1</v>
      </c>
      <c r="L8" s="8">
        <f t="shared" si="4"/>
        <v>0</v>
      </c>
      <c r="M8" s="8">
        <v>62.1</v>
      </c>
      <c r="N8" s="8">
        <f t="shared" si="5"/>
        <v>43.4</v>
      </c>
      <c r="O8" s="8">
        <f t="shared" si="6"/>
        <v>18.700000000000003</v>
      </c>
    </row>
    <row r="9" spans="1:15" ht="12.75">
      <c r="A9" s="8">
        <v>2</v>
      </c>
      <c r="B9" s="9" t="s">
        <v>17</v>
      </c>
      <c r="C9" s="8">
        <f t="shared" si="0"/>
        <v>19.7</v>
      </c>
      <c r="D9" s="8">
        <v>19.7</v>
      </c>
      <c r="E9" s="8">
        <v>0</v>
      </c>
      <c r="F9" s="8">
        <f t="shared" si="1"/>
        <v>717</v>
      </c>
      <c r="G9" s="8">
        <v>717</v>
      </c>
      <c r="H9" s="8">
        <v>0</v>
      </c>
      <c r="I9" s="8">
        <v>0</v>
      </c>
      <c r="J9" s="8">
        <f t="shared" si="2"/>
        <v>6066</v>
      </c>
      <c r="K9" s="8">
        <f t="shared" si="3"/>
        <v>6066</v>
      </c>
      <c r="L9" s="8">
        <f t="shared" si="4"/>
        <v>0</v>
      </c>
      <c r="M9" s="8">
        <v>62.1</v>
      </c>
      <c r="N9" s="8">
        <f t="shared" si="5"/>
        <v>31</v>
      </c>
      <c r="O9" s="8">
        <f t="shared" si="6"/>
        <v>31.1</v>
      </c>
    </row>
    <row r="10" spans="1:15" ht="12.75">
      <c r="A10" s="8">
        <v>3</v>
      </c>
      <c r="B10" s="9" t="s">
        <v>18</v>
      </c>
      <c r="C10" s="8">
        <f t="shared" si="0"/>
        <v>9.3</v>
      </c>
      <c r="D10" s="8">
        <v>9.3</v>
      </c>
      <c r="E10" s="8">
        <v>0</v>
      </c>
      <c r="F10" s="8">
        <f t="shared" si="1"/>
        <v>351.7</v>
      </c>
      <c r="G10" s="8">
        <v>351.7</v>
      </c>
      <c r="H10" s="8">
        <v>0</v>
      </c>
      <c r="I10" s="8">
        <v>0</v>
      </c>
      <c r="J10" s="8">
        <f t="shared" si="2"/>
        <v>6302.9</v>
      </c>
      <c r="K10" s="8">
        <f t="shared" si="3"/>
        <v>6302.9</v>
      </c>
      <c r="L10" s="8">
        <f t="shared" si="4"/>
        <v>0</v>
      </c>
      <c r="M10" s="8">
        <v>62.1</v>
      </c>
      <c r="N10" s="8">
        <f t="shared" si="5"/>
        <v>32.2</v>
      </c>
      <c r="O10" s="8">
        <f t="shared" si="6"/>
        <v>29.9</v>
      </c>
    </row>
    <row r="11" spans="1:15" ht="12.75">
      <c r="A11" s="8">
        <v>4</v>
      </c>
      <c r="B11" s="9" t="s">
        <v>19</v>
      </c>
      <c r="C11" s="8">
        <f t="shared" si="0"/>
        <v>16.7</v>
      </c>
      <c r="D11" s="8">
        <v>16.7</v>
      </c>
      <c r="E11" s="8">
        <v>0</v>
      </c>
      <c r="F11" s="8">
        <f t="shared" si="1"/>
        <v>610</v>
      </c>
      <c r="G11" s="8">
        <v>610</v>
      </c>
      <c r="H11" s="8">
        <v>0</v>
      </c>
      <c r="I11" s="8">
        <v>0</v>
      </c>
      <c r="J11" s="8">
        <f t="shared" si="2"/>
        <v>6087.8</v>
      </c>
      <c r="K11" s="8">
        <f t="shared" si="3"/>
        <v>6087.8</v>
      </c>
      <c r="L11" s="8">
        <f t="shared" si="4"/>
        <v>0</v>
      </c>
      <c r="M11" s="8">
        <v>62.1</v>
      </c>
      <c r="N11" s="8">
        <f t="shared" si="5"/>
        <v>31.1</v>
      </c>
      <c r="O11" s="8">
        <f t="shared" si="6"/>
        <v>31</v>
      </c>
    </row>
    <row r="12" spans="1:15" ht="12.75">
      <c r="A12" s="8">
        <v>5</v>
      </c>
      <c r="B12" s="9" t="s">
        <v>20</v>
      </c>
      <c r="C12" s="8">
        <f t="shared" si="0"/>
        <v>8</v>
      </c>
      <c r="D12" s="8">
        <v>8</v>
      </c>
      <c r="E12" s="8">
        <v>0</v>
      </c>
      <c r="F12" s="8">
        <f t="shared" si="1"/>
        <v>307.6</v>
      </c>
      <c r="G12" s="8">
        <v>307.6</v>
      </c>
      <c r="H12" s="8">
        <v>0</v>
      </c>
      <c r="I12" s="8">
        <v>0</v>
      </c>
      <c r="J12" s="8">
        <f t="shared" si="2"/>
        <v>6408.3</v>
      </c>
      <c r="K12" s="8">
        <f t="shared" si="3"/>
        <v>6408.3</v>
      </c>
      <c r="L12" s="8">
        <f t="shared" si="4"/>
        <v>0</v>
      </c>
      <c r="M12" s="8">
        <v>62.1</v>
      </c>
      <c r="N12" s="8">
        <f t="shared" si="5"/>
        <v>32.7</v>
      </c>
      <c r="O12" s="8">
        <f t="shared" si="6"/>
        <v>29.4</v>
      </c>
    </row>
    <row r="13" spans="1:15" ht="12.75">
      <c r="A13" s="8">
        <v>6</v>
      </c>
      <c r="B13" s="9" t="s">
        <v>21</v>
      </c>
      <c r="C13" s="8">
        <f t="shared" si="0"/>
        <v>23</v>
      </c>
      <c r="D13" s="8">
        <v>23</v>
      </c>
      <c r="E13" s="8">
        <v>0</v>
      </c>
      <c r="F13" s="8">
        <f t="shared" si="1"/>
        <v>847.5</v>
      </c>
      <c r="G13" s="8">
        <v>847.5</v>
      </c>
      <c r="H13" s="8">
        <v>0</v>
      </c>
      <c r="I13" s="8">
        <v>0</v>
      </c>
      <c r="J13" s="8">
        <f t="shared" si="2"/>
        <v>6141.3</v>
      </c>
      <c r="K13" s="8">
        <f t="shared" si="3"/>
        <v>6141.3</v>
      </c>
      <c r="L13" s="8">
        <f t="shared" si="4"/>
        <v>0</v>
      </c>
      <c r="M13" s="8">
        <v>62.1</v>
      </c>
      <c r="N13" s="8">
        <f t="shared" si="5"/>
        <v>31.4</v>
      </c>
      <c r="O13" s="8">
        <f t="shared" si="6"/>
        <v>30.700000000000003</v>
      </c>
    </row>
    <row r="14" spans="1:15" ht="12.75">
      <c r="A14" s="8">
        <v>7</v>
      </c>
      <c r="B14" s="9" t="s">
        <v>22</v>
      </c>
      <c r="C14" s="8">
        <f t="shared" si="0"/>
        <v>12.3</v>
      </c>
      <c r="D14" s="8">
        <v>12.3</v>
      </c>
      <c r="E14" s="8">
        <v>0</v>
      </c>
      <c r="F14" s="8">
        <f t="shared" si="1"/>
        <v>451.3</v>
      </c>
      <c r="G14" s="8">
        <v>451.3</v>
      </c>
      <c r="H14" s="8">
        <v>0</v>
      </c>
      <c r="I14" s="8">
        <v>0</v>
      </c>
      <c r="J14" s="8">
        <f t="shared" si="2"/>
        <v>6115.2</v>
      </c>
      <c r="K14" s="8">
        <f t="shared" si="3"/>
        <v>6115.2</v>
      </c>
      <c r="L14" s="8">
        <f t="shared" si="4"/>
        <v>0</v>
      </c>
      <c r="M14" s="8">
        <v>62.1</v>
      </c>
      <c r="N14" s="8">
        <f t="shared" si="5"/>
        <v>31.2</v>
      </c>
      <c r="O14" s="8">
        <f t="shared" si="6"/>
        <v>30.900000000000002</v>
      </c>
    </row>
    <row r="15" spans="1:15" ht="12.75">
      <c r="A15" s="8">
        <v>8</v>
      </c>
      <c r="B15" s="9" t="s">
        <v>23</v>
      </c>
      <c r="C15" s="8">
        <f t="shared" si="0"/>
        <v>14</v>
      </c>
      <c r="D15" s="8">
        <v>14</v>
      </c>
      <c r="E15" s="8">
        <v>0</v>
      </c>
      <c r="F15" s="8">
        <f t="shared" si="1"/>
        <v>516.9</v>
      </c>
      <c r="G15" s="8">
        <v>516.9</v>
      </c>
      <c r="H15" s="8">
        <v>0</v>
      </c>
      <c r="I15" s="8">
        <v>0</v>
      </c>
      <c r="J15" s="8">
        <f t="shared" si="2"/>
        <v>6153.6</v>
      </c>
      <c r="K15" s="8">
        <f t="shared" si="3"/>
        <v>6153.6</v>
      </c>
      <c r="L15" s="8">
        <f t="shared" si="4"/>
        <v>0</v>
      </c>
      <c r="M15" s="8">
        <v>62.1</v>
      </c>
      <c r="N15" s="8">
        <f t="shared" si="5"/>
        <v>31.4</v>
      </c>
      <c r="O15" s="8">
        <f t="shared" si="6"/>
        <v>30.700000000000003</v>
      </c>
    </row>
    <row r="16" spans="1:15" ht="12.75">
      <c r="A16" s="8">
        <v>9</v>
      </c>
      <c r="B16" s="9" t="s">
        <v>24</v>
      </c>
      <c r="C16" s="8">
        <f t="shared" si="0"/>
        <v>13.5</v>
      </c>
      <c r="D16" s="8">
        <v>13.5</v>
      </c>
      <c r="E16" s="8">
        <v>0</v>
      </c>
      <c r="F16" s="8">
        <f t="shared" si="1"/>
        <v>494.7</v>
      </c>
      <c r="G16" s="8">
        <v>494.7</v>
      </c>
      <c r="H16" s="8">
        <v>0</v>
      </c>
      <c r="I16" s="8">
        <v>0</v>
      </c>
      <c r="J16" s="8">
        <f t="shared" si="2"/>
        <v>6107.4</v>
      </c>
      <c r="K16" s="8">
        <f t="shared" si="3"/>
        <v>6107.4</v>
      </c>
      <c r="L16" s="8">
        <f t="shared" si="4"/>
        <v>0</v>
      </c>
      <c r="M16" s="8">
        <v>62.1</v>
      </c>
      <c r="N16" s="8">
        <f t="shared" si="5"/>
        <v>31.2</v>
      </c>
      <c r="O16" s="8">
        <f t="shared" si="6"/>
        <v>30.900000000000002</v>
      </c>
    </row>
    <row r="17" spans="1:15" ht="12.75">
      <c r="A17" s="8">
        <v>10</v>
      </c>
      <c r="B17" s="9" t="s">
        <v>25</v>
      </c>
      <c r="C17" s="8">
        <f t="shared" si="0"/>
        <v>15.8</v>
      </c>
      <c r="D17" s="8">
        <v>15.8</v>
      </c>
      <c r="E17" s="8">
        <v>0</v>
      </c>
      <c r="F17" s="8">
        <f t="shared" si="1"/>
        <v>565.7</v>
      </c>
      <c r="G17" s="8">
        <v>565.7</v>
      </c>
      <c r="H17" s="8">
        <v>0</v>
      </c>
      <c r="I17" s="8">
        <v>0</v>
      </c>
      <c r="J17" s="8">
        <f t="shared" si="2"/>
        <v>5967.3</v>
      </c>
      <c r="K17" s="8">
        <f t="shared" si="3"/>
        <v>5967.3</v>
      </c>
      <c r="L17" s="8">
        <f t="shared" si="4"/>
        <v>0</v>
      </c>
      <c r="M17" s="8">
        <v>62.1</v>
      </c>
      <c r="N17" s="8">
        <f t="shared" si="5"/>
        <v>30.5</v>
      </c>
      <c r="O17" s="8">
        <f t="shared" si="6"/>
        <v>31.6</v>
      </c>
    </row>
    <row r="18" spans="1:15" ht="12.75">
      <c r="A18" s="8">
        <v>11</v>
      </c>
      <c r="B18" s="9" t="s">
        <v>26</v>
      </c>
      <c r="C18" s="8">
        <f t="shared" si="0"/>
        <v>14.8</v>
      </c>
      <c r="D18" s="8">
        <v>14.8</v>
      </c>
      <c r="E18" s="8">
        <v>0</v>
      </c>
      <c r="F18" s="8">
        <f t="shared" si="1"/>
        <v>557.5</v>
      </c>
      <c r="G18" s="8">
        <v>557.5</v>
      </c>
      <c r="H18" s="8">
        <v>0</v>
      </c>
      <c r="I18" s="8">
        <v>0</v>
      </c>
      <c r="J18" s="8">
        <f t="shared" si="2"/>
        <v>6278.2</v>
      </c>
      <c r="K18" s="8">
        <f t="shared" si="3"/>
        <v>6278.2</v>
      </c>
      <c r="L18" s="8">
        <f t="shared" si="4"/>
        <v>0</v>
      </c>
      <c r="M18" s="8">
        <v>62.1</v>
      </c>
      <c r="N18" s="8">
        <f t="shared" si="5"/>
        <v>32.1</v>
      </c>
      <c r="O18" s="8">
        <f t="shared" si="6"/>
        <v>30</v>
      </c>
    </row>
    <row r="19" spans="1:15" ht="12.75">
      <c r="A19" s="8">
        <v>12</v>
      </c>
      <c r="B19" s="9" t="s">
        <v>27</v>
      </c>
      <c r="C19" s="8">
        <f t="shared" si="0"/>
        <v>9.3</v>
      </c>
      <c r="D19" s="8">
        <v>9.3</v>
      </c>
      <c r="E19" s="8">
        <v>0</v>
      </c>
      <c r="F19" s="8">
        <f t="shared" si="1"/>
        <v>337.6</v>
      </c>
      <c r="G19" s="8">
        <v>337.6</v>
      </c>
      <c r="H19" s="8">
        <v>0</v>
      </c>
      <c r="I19" s="8">
        <v>0</v>
      </c>
      <c r="J19" s="8">
        <f t="shared" si="2"/>
        <v>6050.2</v>
      </c>
      <c r="K19" s="8">
        <f t="shared" si="3"/>
        <v>6050.2</v>
      </c>
      <c r="L19" s="8">
        <f t="shared" si="4"/>
        <v>0</v>
      </c>
      <c r="M19" s="8">
        <v>62.1</v>
      </c>
      <c r="N19" s="8">
        <f t="shared" si="5"/>
        <v>30.9</v>
      </c>
      <c r="O19" s="8">
        <f t="shared" si="6"/>
        <v>31.200000000000003</v>
      </c>
    </row>
    <row r="20" spans="1:15" ht="25.5">
      <c r="A20" s="8">
        <v>13</v>
      </c>
      <c r="B20" s="9" t="s">
        <v>28</v>
      </c>
      <c r="C20" s="8">
        <f t="shared" si="0"/>
        <v>19.8</v>
      </c>
      <c r="D20" s="8">
        <v>19.8</v>
      </c>
      <c r="E20" s="8">
        <v>0</v>
      </c>
      <c r="F20" s="8">
        <f t="shared" si="1"/>
        <v>834.6</v>
      </c>
      <c r="G20" s="8">
        <v>834.6</v>
      </c>
      <c r="H20" s="8">
        <v>0</v>
      </c>
      <c r="I20" s="8">
        <v>0</v>
      </c>
      <c r="J20" s="8">
        <f t="shared" si="2"/>
        <v>7025.3</v>
      </c>
      <c r="K20" s="8">
        <f t="shared" si="3"/>
        <v>7025.3</v>
      </c>
      <c r="L20" s="8">
        <f t="shared" si="4"/>
        <v>0</v>
      </c>
      <c r="M20" s="8">
        <v>62.1</v>
      </c>
      <c r="N20" s="8">
        <f t="shared" si="5"/>
        <v>35.9</v>
      </c>
      <c r="O20" s="8">
        <f t="shared" si="6"/>
        <v>26.200000000000003</v>
      </c>
    </row>
    <row r="21" spans="1:15" ht="12.75">
      <c r="A21" s="8">
        <v>14</v>
      </c>
      <c r="B21" s="9" t="s">
        <v>29</v>
      </c>
      <c r="C21" s="8">
        <f t="shared" si="0"/>
        <v>14.3</v>
      </c>
      <c r="D21" s="8">
        <v>14.3</v>
      </c>
      <c r="E21" s="8">
        <v>0</v>
      </c>
      <c r="F21" s="8">
        <f t="shared" si="1"/>
        <v>534</v>
      </c>
      <c r="G21" s="8">
        <v>534</v>
      </c>
      <c r="H21" s="8">
        <v>0</v>
      </c>
      <c r="I21" s="8">
        <v>0</v>
      </c>
      <c r="J21" s="8">
        <f t="shared" si="2"/>
        <v>6223.8</v>
      </c>
      <c r="K21" s="8">
        <f t="shared" si="3"/>
        <v>6223.8</v>
      </c>
      <c r="L21" s="8">
        <f t="shared" si="4"/>
        <v>0</v>
      </c>
      <c r="M21" s="8">
        <v>62.1</v>
      </c>
      <c r="N21" s="8">
        <f t="shared" si="5"/>
        <v>31.8</v>
      </c>
      <c r="O21" s="8">
        <f t="shared" si="6"/>
        <v>30.3</v>
      </c>
    </row>
    <row r="22" spans="1:15" ht="12.75">
      <c r="A22" s="8">
        <v>15</v>
      </c>
      <c r="B22" s="9" t="s">
        <v>30</v>
      </c>
      <c r="C22" s="8">
        <f t="shared" si="0"/>
        <v>17.8</v>
      </c>
      <c r="D22" s="8">
        <v>17.8</v>
      </c>
      <c r="E22" s="8">
        <v>0</v>
      </c>
      <c r="F22" s="8">
        <f t="shared" si="1"/>
        <v>662</v>
      </c>
      <c r="G22" s="8">
        <v>662</v>
      </c>
      <c r="H22" s="8">
        <v>0</v>
      </c>
      <c r="I22" s="8">
        <v>0</v>
      </c>
      <c r="J22" s="8">
        <f t="shared" si="2"/>
        <v>6198.5</v>
      </c>
      <c r="K22" s="8">
        <f t="shared" si="3"/>
        <v>6198.5</v>
      </c>
      <c r="L22" s="8">
        <f t="shared" si="4"/>
        <v>0</v>
      </c>
      <c r="M22" s="8">
        <v>62.1</v>
      </c>
      <c r="N22" s="8">
        <f t="shared" si="5"/>
        <v>31.7</v>
      </c>
      <c r="O22" s="8">
        <f t="shared" si="6"/>
        <v>30.400000000000002</v>
      </c>
    </row>
    <row r="23" spans="1:15" ht="12.75">
      <c r="A23" s="8">
        <v>16</v>
      </c>
      <c r="B23" s="9" t="s">
        <v>31</v>
      </c>
      <c r="C23" s="8">
        <f t="shared" si="0"/>
        <v>8.7</v>
      </c>
      <c r="D23" s="8">
        <v>8.7</v>
      </c>
      <c r="E23" s="8">
        <v>0</v>
      </c>
      <c r="F23" s="8">
        <f t="shared" si="1"/>
        <v>323.3</v>
      </c>
      <c r="G23" s="8">
        <v>323.3</v>
      </c>
      <c r="H23" s="8">
        <v>0</v>
      </c>
      <c r="I23" s="8">
        <v>0</v>
      </c>
      <c r="J23" s="8">
        <f t="shared" si="2"/>
        <v>6193.5</v>
      </c>
      <c r="K23" s="8">
        <f t="shared" si="3"/>
        <v>6193.5</v>
      </c>
      <c r="L23" s="8">
        <f t="shared" si="4"/>
        <v>0</v>
      </c>
      <c r="M23" s="8">
        <v>62.1</v>
      </c>
      <c r="N23" s="8">
        <f t="shared" si="5"/>
        <v>31.6</v>
      </c>
      <c r="O23" s="8">
        <f t="shared" si="6"/>
        <v>30.5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2015-07-02T09:09:37Z</dcterms:created>
  <dcterms:modified xsi:type="dcterms:W3CDTF">2015-07-02T08:52:02Z</dcterms:modified>
  <cp:category/>
  <cp:version/>
  <cp:contentType/>
  <cp:contentStatus/>
</cp:coreProperties>
</file>